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st\Downloads\"/>
    </mc:Choice>
  </mc:AlternateContent>
  <xr:revisionPtr revIDLastSave="0" documentId="13_ncr:9_{AC2ED418-5654-45F0-9ADB-5CA29A8695A2}" xr6:coauthVersionLast="47" xr6:coauthVersionMax="47" xr10:uidLastSave="{00000000-0000-0000-0000-000000000000}"/>
  <bookViews>
    <workbookView xWindow="-120" yWindow="-120" windowWidth="29040" windowHeight="15720" xr2:uid="{F89391A8-ED54-487D-B58F-F671CD1BB967}"/>
  </bookViews>
  <sheets>
    <sheet name="Blad1" sheetId="1" r:id="rId1"/>
    <sheet name="Blad2" sheetId="2" r:id="rId2"/>
    <sheet name="Blad3" sheetId="3" r:id="rId3"/>
    <sheet name="Blad4" sheetId="4" r:id="rId4"/>
  </sheets>
  <definedNames>
    <definedName name="_ftn1" localSheetId="0">Blad1!#REF!</definedName>
    <definedName name="_ftn2" localSheetId="0">Blad1!#REF!</definedName>
    <definedName name="_xlnm.Print_Area" localSheetId="0">Blad1!$A$1:$H$40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3" i="1"/>
  <c r="H8" i="1"/>
  <c r="H14" i="1"/>
  <c r="H13" i="1"/>
  <c r="H12" i="1"/>
  <c r="H11" i="1"/>
  <c r="H10" i="1"/>
  <c r="H44" i="1"/>
  <c r="H7" i="1"/>
  <c r="H9" i="1"/>
  <c r="H45" i="1"/>
  <c r="D41" i="1"/>
  <c r="H41" i="1"/>
  <c r="H42" i="1" s="1"/>
  <c r="H46" i="1" l="1"/>
  <c r="H47" i="1" s="1"/>
</calcChain>
</file>

<file path=xl/sharedStrings.xml><?xml version="1.0" encoding="utf-8"?>
<sst xmlns="http://schemas.openxmlformats.org/spreadsheetml/2006/main" count="42" uniqueCount="42">
  <si>
    <t xml:space="preserve"> NR: </t>
  </si>
  <si>
    <t>Doelgroep</t>
  </si>
  <si>
    <t xml:space="preserve"> Omschrijving actie</t>
  </si>
  <si>
    <t>Naam plaatselijke groep</t>
  </si>
  <si>
    <t>Aantal deelnemers</t>
  </si>
  <si>
    <t>Bereik/ oplage</t>
  </si>
  <si>
    <t xml:space="preserve"> Begrote kosten</t>
  </si>
  <si>
    <t>Wanneer</t>
  </si>
  <si>
    <t>Valentijnsdiner</t>
  </si>
  <si>
    <t>Per deelnemer</t>
  </si>
  <si>
    <t>Aanbetaling / inschrijfgeld</t>
  </si>
  <si>
    <t>Benodigd</t>
  </si>
  <si>
    <t>Nog te financieren</t>
  </si>
  <si>
    <t>Brievenactie</t>
  </si>
  <si>
    <t>Deelnemerssponsors</t>
  </si>
  <si>
    <t>Oud ijzer</t>
  </si>
  <si>
    <t>Klussenbank</t>
  </si>
  <si>
    <t>Statiegeldflessen</t>
  </si>
  <si>
    <t>Benefietconcert</t>
  </si>
  <si>
    <t>Toiletpapierverkoop</t>
  </si>
  <si>
    <t>Oliebollenverkoop</t>
  </si>
  <si>
    <t>Sinterklaasactie</t>
  </si>
  <si>
    <t>Moederdagontbijt</t>
  </si>
  <si>
    <t>Challenge</t>
  </si>
  <si>
    <t>Hamburgers op school</t>
  </si>
  <si>
    <t>IJsjes op school</t>
  </si>
  <si>
    <t>Oppascentrale</t>
  </si>
  <si>
    <t>Benefietdiner</t>
  </si>
  <si>
    <t>Groeps-opbrengst</t>
  </si>
  <si>
    <t>H-A-H collecte Deventer</t>
  </si>
  <si>
    <t>Eigen bijdrage</t>
  </si>
  <si>
    <t>Collecte kerk juni</t>
  </si>
  <si>
    <t>Collecte kerk september</t>
  </si>
  <si>
    <t>Collecte kerk december</t>
  </si>
  <si>
    <t>Collecte kerk maart</t>
  </si>
  <si>
    <t>Bijdrage diaconie</t>
  </si>
  <si>
    <t>Nog te financieren per deelnemer:</t>
  </si>
  <si>
    <t>Dive2Change</t>
  </si>
  <si>
    <t>Per dln</t>
  </si>
  <si>
    <t>Actiebegroting groep (groepsnaam) (jaar)</t>
  </si>
  <si>
    <t>(Naam)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</si>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</sst>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85" formatCode="_ &quot;€&quot;\ * #,##0_ ;_ &quot;€&quot;\ * \-#,##0_ ;_ &quot;€&quot;\ * &quot;-&quot;??_ ;_ @_ "/>
    <numFmt numFmtId="188" formatCode="_ * #,##0_ ;_ * \-#,##0_ ;_ * &quot;-&quot;??_ ;_ @_ 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Lato"/>
      <family val="2"/>
    </font>
    <font>
      <sz val="10"/>
      <color indexed="8"/>
      <name val="Lato"/>
      <family val="2"/>
    </font>
    <font>
      <sz val="10"/>
      <name val="Lato"/>
      <family val="2"/>
    </font>
    <font>
      <b/>
      <sz val="10"/>
      <color indexed="9"/>
      <name val="Poppins"/>
    </font>
    <font>
      <sz val="10"/>
      <color indexed="8"/>
      <name val="Poppins"/>
    </font>
    <font>
      <sz val="10"/>
      <name val="Poppins"/>
    </font>
    <font>
      <b/>
      <sz val="10"/>
      <color indexed="8"/>
      <name val="Poppins"/>
    </font>
    <font>
      <sz val="10"/>
      <color indexed="9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6" fillId="2" borderId="8" xfId="0" applyFont="1" applyFill="1" applyBorder="1"/>
    <xf numFmtId="0" fontId="6" fillId="2" borderId="8" xfId="0" applyFont="1" applyFill="1" applyBorder="1" applyAlignment="1">
      <alignment horizontal="left"/>
    </xf>
    <xf numFmtId="185" fontId="6" fillId="2" borderId="8" xfId="3" applyNumberFormat="1" applyFont="1" applyFill="1" applyBorder="1"/>
    <xf numFmtId="188" fontId="6" fillId="2" borderId="8" xfId="1" applyNumberFormat="1" applyFont="1" applyFill="1" applyBorder="1"/>
    <xf numFmtId="0" fontId="6" fillId="2" borderId="1" xfId="0" applyFont="1" applyFill="1" applyBorder="1"/>
    <xf numFmtId="185" fontId="6" fillId="2" borderId="1" xfId="3" applyNumberFormat="1" applyFont="1" applyFill="1" applyBorder="1"/>
    <xf numFmtId="188" fontId="6" fillId="2" borderId="1" xfId="1" applyNumberFormat="1" applyFont="1" applyFill="1" applyBorder="1"/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2" borderId="2" xfId="0" applyFont="1" applyFill="1" applyBorder="1"/>
    <xf numFmtId="0" fontId="6" fillId="2" borderId="3" xfId="0" applyFont="1" applyFill="1" applyBorder="1"/>
    <xf numFmtId="0" fontId="10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10" fillId="2" borderId="7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85" fontId="7" fillId="0" borderId="1" xfId="3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85" fontId="7" fillId="0" borderId="0" xfId="0" applyNumberFormat="1" applyFont="1" applyAlignment="1">
      <alignment horizontal="left" vertical="center"/>
    </xf>
    <xf numFmtId="185" fontId="6" fillId="2" borderId="8" xfId="3" applyNumberFormat="1" applyFont="1" applyFill="1" applyBorder="1" applyAlignment="1">
      <alignment vertical="center"/>
    </xf>
    <xf numFmtId="185" fontId="6" fillId="2" borderId="1" xfId="3" applyNumberFormat="1" applyFont="1" applyFill="1" applyBorder="1" applyAlignment="1">
      <alignment vertical="center"/>
    </xf>
  </cellXfs>
  <cellStyles count="5">
    <cellStyle name="Komma" xfId="1" builtinId="3"/>
    <cellStyle name="Komma 2" xfId="2" xr:uid="{4E24EB65-E56D-4070-A6D7-AF9067D319C7}"/>
    <cellStyle name="Standaard" xfId="0" builtinId="0"/>
    <cellStyle name="Valuta" xfId="3" builtinId="4"/>
    <cellStyle name="Valuta 2" xfId="4" xr:uid="{BC5F2547-2837-4D3A-B671-C1EB680597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373" name="Picture 1" descr="wilde_ganzen_steunt-onze-actie">
          <a:extLst>
            <a:ext uri="{FF2B5EF4-FFF2-40B4-BE49-F238E27FC236}">
              <a16:creationId xmlns:a16="http://schemas.microsoft.com/office/drawing/2014/main" id="{B565D43B-5E61-50A9-1987-C04509B3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495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374" name="Picture 2" descr="NCDO_bouwt-mee">
          <a:extLst>
            <a:ext uri="{FF2B5EF4-FFF2-40B4-BE49-F238E27FC236}">
              <a16:creationId xmlns:a16="http://schemas.microsoft.com/office/drawing/2014/main" id="{4AE2082B-A9CE-19E4-5139-2D07EA383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495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375" name="Picture 4" descr="logo_kleur">
          <a:extLst>
            <a:ext uri="{FF2B5EF4-FFF2-40B4-BE49-F238E27FC236}">
              <a16:creationId xmlns:a16="http://schemas.microsoft.com/office/drawing/2014/main" id="{381FF286-AFFC-5D1F-ADC3-75A659DB3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495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0</xdr:row>
      <xdr:rowOff>0</xdr:rowOff>
    </xdr:from>
    <xdr:to>
      <xdr:col>7</xdr:col>
      <xdr:colOff>762000</xdr:colOff>
      <xdr:row>4</xdr:row>
      <xdr:rowOff>47625</xdr:rowOff>
    </xdr:to>
    <xdr:pic>
      <xdr:nvPicPr>
        <xdr:cNvPr id="1376" name="Afbeelding 1">
          <a:extLst>
            <a:ext uri="{FF2B5EF4-FFF2-40B4-BE49-F238E27FC236}">
              <a16:creationId xmlns:a16="http://schemas.microsoft.com/office/drawing/2014/main" id="{C6F1E2D1-BAA6-5250-A85E-BB5CA0748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0"/>
          <a:ext cx="752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FC7D-BE6E-4DF2-B308-AD16B7E5C33B}">
  <sheetPr>
    <pageSetUpPr fitToPage="1"/>
  </sheetPr>
  <dimension ref="A1:H47"/>
  <sheetViews>
    <sheetView tabSelected="1" zoomScaleNormal="100" workbookViewId="0">
      <selection activeCell="I38" sqref="I38"/>
    </sheetView>
  </sheetViews>
  <sheetFormatPr defaultColWidth="9" defaultRowHeight="15.75" customHeight="1"/>
  <cols>
    <col min="1" max="1" width="5.42578125" style="1" customWidth="1"/>
    <col min="2" max="2" width="41.28515625" style="1" customWidth="1"/>
    <col min="3" max="3" width="20.7109375" style="1" customWidth="1"/>
    <col min="4" max="4" width="16" style="1" customWidth="1"/>
    <col min="5" max="5" width="26.7109375" style="1" customWidth="1"/>
    <col min="6" max="6" width="11.140625" style="1" customWidth="1"/>
    <col min="7" max="7" width="9" style="1"/>
    <col min="8" max="8" width="12.140625" style="1" customWidth="1"/>
    <col min="9" max="16384" width="9" style="1"/>
  </cols>
  <sheetData>
    <row r="1" spans="1:8" ht="19.5" customHeight="1">
      <c r="A1" s="17" t="s">
        <v>39</v>
      </c>
      <c r="B1" s="6"/>
      <c r="C1" s="6"/>
    </row>
    <row r="2" spans="1:8" ht="19.5" customHeight="1" thickBot="1">
      <c r="A2" s="17"/>
      <c r="B2" s="6"/>
      <c r="C2" s="6"/>
    </row>
    <row r="3" spans="1:8" ht="15.75" customHeight="1">
      <c r="A3" s="18" t="s">
        <v>3</v>
      </c>
      <c r="B3" s="19"/>
      <c r="C3" s="20" t="s">
        <v>40</v>
      </c>
    </row>
    <row r="4" spans="1:8" ht="15.75" customHeight="1" thickBot="1">
      <c r="A4" s="21" t="s">
        <v>4</v>
      </c>
      <c r="B4" s="22"/>
      <c r="C4" s="23">
        <v>5</v>
      </c>
      <c r="D4" s="2"/>
    </row>
    <row r="5" spans="1:8" ht="15.75" customHeight="1">
      <c r="A5" s="6"/>
      <c r="B5" s="6"/>
      <c r="C5" s="6"/>
    </row>
    <row r="6" spans="1:8" s="3" customFormat="1" ht="33.75" customHeight="1">
      <c r="A6" s="5" t="s">
        <v>0</v>
      </c>
      <c r="B6" s="15" t="s">
        <v>2</v>
      </c>
      <c r="C6" s="15" t="s">
        <v>7</v>
      </c>
      <c r="D6" s="15" t="s">
        <v>6</v>
      </c>
      <c r="E6" s="15" t="s">
        <v>1</v>
      </c>
      <c r="F6" s="16" t="s">
        <v>5</v>
      </c>
      <c r="G6" s="16" t="s">
        <v>38</v>
      </c>
      <c r="H6" s="16" t="s">
        <v>28</v>
      </c>
    </row>
    <row r="7" spans="1:8" ht="15.75" customHeight="1">
      <c r="A7" s="24">
        <v>1</v>
      </c>
      <c r="B7" s="25" t="s">
        <v>10</v>
      </c>
      <c r="C7" s="25"/>
      <c r="D7" s="26"/>
      <c r="E7" s="25"/>
      <c r="F7" s="27"/>
      <c r="G7" s="24">
        <v>200</v>
      </c>
      <c r="H7" s="26">
        <f>C4*G7</f>
        <v>1000</v>
      </c>
    </row>
    <row r="8" spans="1:8" ht="15.75" customHeight="1">
      <c r="A8" s="24">
        <v>2</v>
      </c>
      <c r="B8" s="25" t="s">
        <v>30</v>
      </c>
      <c r="C8" s="25"/>
      <c r="D8" s="26"/>
      <c r="E8" s="25"/>
      <c r="F8" s="28"/>
      <c r="G8" s="24">
        <v>400</v>
      </c>
      <c r="H8" s="26">
        <f>G8*C4</f>
        <v>2000</v>
      </c>
    </row>
    <row r="9" spans="1:8" ht="15.75" customHeight="1">
      <c r="A9" s="24">
        <v>3</v>
      </c>
      <c r="B9" s="25" t="s">
        <v>13</v>
      </c>
      <c r="C9" s="25"/>
      <c r="D9" s="26"/>
      <c r="E9" s="25"/>
      <c r="F9" s="28"/>
      <c r="G9" s="24">
        <v>250</v>
      </c>
      <c r="H9" s="26">
        <f>C4*G9</f>
        <v>1250</v>
      </c>
    </row>
    <row r="10" spans="1:8" ht="15.75" customHeight="1">
      <c r="A10" s="24">
        <v>4</v>
      </c>
      <c r="B10" s="25" t="s">
        <v>14</v>
      </c>
      <c r="C10" s="25"/>
      <c r="D10" s="26"/>
      <c r="E10" s="25"/>
      <c r="F10" s="28"/>
      <c r="G10" s="24">
        <v>300</v>
      </c>
      <c r="H10" s="26">
        <f>G10*C4</f>
        <v>1500</v>
      </c>
    </row>
    <row r="11" spans="1:8" ht="15.75" customHeight="1">
      <c r="A11" s="24">
        <v>5</v>
      </c>
      <c r="B11" s="25" t="s">
        <v>17</v>
      </c>
      <c r="C11" s="25"/>
      <c r="D11" s="26"/>
      <c r="E11" s="25"/>
      <c r="F11" s="28"/>
      <c r="G11" s="24">
        <v>50</v>
      </c>
      <c r="H11" s="26">
        <f>G11*C4</f>
        <v>250</v>
      </c>
    </row>
    <row r="12" spans="1:8" ht="15.75" customHeight="1">
      <c r="A12" s="24">
        <v>8</v>
      </c>
      <c r="B12" s="25" t="s">
        <v>15</v>
      </c>
      <c r="C12" s="25"/>
      <c r="D12" s="26"/>
      <c r="E12" s="25"/>
      <c r="F12" s="28"/>
      <c r="G12" s="24">
        <v>100</v>
      </c>
      <c r="H12" s="26">
        <f>C4*G12</f>
        <v>500</v>
      </c>
    </row>
    <row r="13" spans="1:8" ht="15.75" customHeight="1">
      <c r="A13" s="24">
        <v>9</v>
      </c>
      <c r="B13" s="25" t="s">
        <v>16</v>
      </c>
      <c r="C13" s="25"/>
      <c r="D13" s="26"/>
      <c r="E13" s="25"/>
      <c r="F13" s="28"/>
      <c r="G13" s="24">
        <v>50</v>
      </c>
      <c r="H13" s="26">
        <f>G13*C4</f>
        <v>250</v>
      </c>
    </row>
    <row r="14" spans="1:8" s="4" customFormat="1" ht="15.75" customHeight="1">
      <c r="A14" s="24">
        <v>10</v>
      </c>
      <c r="B14" s="25" t="s">
        <v>26</v>
      </c>
      <c r="C14" s="25"/>
      <c r="D14" s="26"/>
      <c r="E14" s="25"/>
      <c r="F14" s="28"/>
      <c r="G14" s="29">
        <v>25</v>
      </c>
      <c r="H14" s="26">
        <f>G14*C4</f>
        <v>125</v>
      </c>
    </row>
    <row r="15" spans="1:8" ht="15.75" customHeight="1">
      <c r="A15" s="24">
        <v>13</v>
      </c>
      <c r="B15" s="25" t="s">
        <v>32</v>
      </c>
      <c r="C15" s="25"/>
      <c r="D15" s="26"/>
      <c r="E15" s="25"/>
      <c r="F15" s="28"/>
      <c r="G15" s="24"/>
      <c r="H15" s="26">
        <v>250</v>
      </c>
    </row>
    <row r="16" spans="1:8" ht="15.75" customHeight="1">
      <c r="A16" s="24">
        <v>14</v>
      </c>
      <c r="B16" s="25" t="s">
        <v>33</v>
      </c>
      <c r="C16" s="25"/>
      <c r="D16" s="26"/>
      <c r="E16" s="25"/>
      <c r="F16" s="28"/>
      <c r="G16" s="24"/>
      <c r="H16" s="26">
        <v>250</v>
      </c>
    </row>
    <row r="17" spans="1:8" ht="15.75" customHeight="1">
      <c r="A17" s="24">
        <v>15</v>
      </c>
      <c r="B17" s="25" t="s">
        <v>34</v>
      </c>
      <c r="C17" s="25"/>
      <c r="D17" s="26"/>
      <c r="E17" s="25"/>
      <c r="F17" s="28"/>
      <c r="G17" s="24"/>
      <c r="H17" s="26">
        <v>250</v>
      </c>
    </row>
    <row r="18" spans="1:8" ht="15.75" customHeight="1">
      <c r="A18" s="24">
        <v>16</v>
      </c>
      <c r="B18" s="25" t="s">
        <v>31</v>
      </c>
      <c r="C18" s="25"/>
      <c r="D18" s="26"/>
      <c r="E18" s="25"/>
      <c r="F18" s="28"/>
      <c r="G18" s="24"/>
      <c r="H18" s="26">
        <v>250</v>
      </c>
    </row>
    <row r="19" spans="1:8" ht="15.75" customHeight="1">
      <c r="A19" s="24">
        <v>17</v>
      </c>
      <c r="B19" s="25" t="s">
        <v>29</v>
      </c>
      <c r="C19" s="25"/>
      <c r="D19" s="26"/>
      <c r="E19" s="25"/>
      <c r="F19" s="28"/>
      <c r="G19" s="24"/>
      <c r="H19" s="26">
        <v>2000</v>
      </c>
    </row>
    <row r="20" spans="1:8" ht="15.75" customHeight="1">
      <c r="A20" s="24">
        <v>21</v>
      </c>
      <c r="B20" s="25" t="s">
        <v>19</v>
      </c>
      <c r="C20" s="25"/>
      <c r="D20" s="26"/>
      <c r="E20" s="25"/>
      <c r="F20" s="28"/>
      <c r="G20" s="24"/>
      <c r="H20" s="26">
        <v>1000</v>
      </c>
    </row>
    <row r="21" spans="1:8" ht="15.75" customHeight="1">
      <c r="A21" s="24">
        <v>22</v>
      </c>
      <c r="B21" s="25" t="s">
        <v>20</v>
      </c>
      <c r="C21" s="25"/>
      <c r="D21" s="26"/>
      <c r="E21" s="25"/>
      <c r="F21" s="28"/>
      <c r="G21" s="24"/>
      <c r="H21" s="26">
        <v>1000</v>
      </c>
    </row>
    <row r="22" spans="1:8" ht="15.75" customHeight="1">
      <c r="A22" s="24">
        <v>23</v>
      </c>
      <c r="B22" s="25" t="s">
        <v>27</v>
      </c>
      <c r="C22" s="25"/>
      <c r="D22" s="26"/>
      <c r="E22" s="25"/>
      <c r="F22" s="28"/>
      <c r="G22" s="24"/>
      <c r="H22" s="26">
        <v>500</v>
      </c>
    </row>
    <row r="23" spans="1:8" ht="15.75" customHeight="1">
      <c r="A23" s="24">
        <v>24</v>
      </c>
      <c r="B23" s="25" t="s">
        <v>35</v>
      </c>
      <c r="C23" s="25"/>
      <c r="D23" s="26"/>
      <c r="E23" s="25"/>
      <c r="F23" s="28"/>
      <c r="G23" s="24">
        <v>150</v>
      </c>
      <c r="H23" s="26">
        <f>G23*C4</f>
        <v>750</v>
      </c>
    </row>
    <row r="24" spans="1:8" ht="15.75" customHeight="1">
      <c r="A24" s="24">
        <v>24</v>
      </c>
      <c r="B24" s="25" t="s">
        <v>21</v>
      </c>
      <c r="C24" s="25"/>
      <c r="D24" s="26"/>
      <c r="E24" s="25"/>
      <c r="F24" s="28"/>
      <c r="G24" s="24"/>
      <c r="H24" s="26">
        <v>350</v>
      </c>
    </row>
    <row r="25" spans="1:8" ht="15.75" customHeight="1">
      <c r="A25" s="24">
        <v>25</v>
      </c>
      <c r="B25" s="25" t="s">
        <v>8</v>
      </c>
      <c r="C25" s="25"/>
      <c r="D25" s="26"/>
      <c r="E25" s="25"/>
      <c r="F25" s="28"/>
      <c r="G25" s="24"/>
      <c r="H25" s="26">
        <v>250</v>
      </c>
    </row>
    <row r="26" spans="1:8" ht="15.75" customHeight="1">
      <c r="A26" s="24">
        <v>26</v>
      </c>
      <c r="B26" s="25" t="s">
        <v>22</v>
      </c>
      <c r="C26" s="25"/>
      <c r="D26" s="26"/>
      <c r="E26" s="25"/>
      <c r="F26" s="28"/>
      <c r="G26" s="24"/>
      <c r="H26" s="26">
        <v>500</v>
      </c>
    </row>
    <row r="27" spans="1:8" ht="15.75" customHeight="1">
      <c r="A27" s="24">
        <v>27</v>
      </c>
      <c r="B27" s="25" t="s">
        <v>37</v>
      </c>
      <c r="C27" s="25"/>
      <c r="D27" s="26"/>
      <c r="E27" s="25"/>
      <c r="F27" s="28"/>
      <c r="G27" s="24">
        <v>300</v>
      </c>
      <c r="H27" s="26">
        <f>G27*C4</f>
        <v>1500</v>
      </c>
    </row>
    <row r="28" spans="1:8" ht="15.75" customHeight="1">
      <c r="A28" s="24">
        <v>28</v>
      </c>
      <c r="B28" s="25" t="s">
        <v>24</v>
      </c>
      <c r="C28" s="25"/>
      <c r="D28" s="26"/>
      <c r="E28" s="25"/>
      <c r="F28" s="28"/>
      <c r="G28" s="24"/>
      <c r="H28" s="26"/>
    </row>
    <row r="29" spans="1:8" ht="15.75" customHeight="1">
      <c r="A29" s="24">
        <v>29</v>
      </c>
      <c r="B29" s="25" t="s">
        <v>25</v>
      </c>
      <c r="C29" s="25"/>
      <c r="D29" s="26"/>
      <c r="E29" s="25"/>
      <c r="F29" s="28"/>
      <c r="G29" s="24"/>
      <c r="H29" s="26"/>
    </row>
    <row r="30" spans="1:8" ht="15.75" customHeight="1">
      <c r="A30" s="24">
        <v>30</v>
      </c>
      <c r="B30" s="25" t="s">
        <v>18</v>
      </c>
      <c r="C30" s="25"/>
      <c r="D30" s="26"/>
      <c r="E30" s="25"/>
      <c r="F30" s="28"/>
      <c r="G30" s="24"/>
      <c r="H30" s="26"/>
    </row>
    <row r="31" spans="1:8" ht="15.75" customHeight="1">
      <c r="A31" s="24">
        <v>31</v>
      </c>
      <c r="B31" s="25"/>
      <c r="C31" s="25"/>
      <c r="D31" s="26"/>
      <c r="E31" s="25"/>
      <c r="F31" s="28"/>
      <c r="G31" s="24"/>
      <c r="H31" s="26"/>
    </row>
    <row r="32" spans="1:8" ht="15.75" customHeight="1">
      <c r="A32" s="24">
        <v>32</v>
      </c>
      <c r="B32" s="25"/>
      <c r="C32" s="25"/>
      <c r="D32" s="26"/>
      <c r="E32" s="25"/>
      <c r="F32" s="28"/>
      <c r="G32" s="24"/>
      <c r="H32" s="26"/>
    </row>
    <row r="33" spans="1:8" ht="15.75" customHeight="1">
      <c r="A33" s="24">
        <v>33</v>
      </c>
      <c r="B33" s="25"/>
      <c r="C33" s="25"/>
      <c r="D33" s="26"/>
      <c r="E33" s="25"/>
      <c r="F33" s="28"/>
      <c r="G33" s="24"/>
      <c r="H33" s="26"/>
    </row>
    <row r="34" spans="1:8" ht="15.75" customHeight="1">
      <c r="A34" s="24">
        <v>34</v>
      </c>
      <c r="B34" s="25"/>
      <c r="C34" s="25"/>
      <c r="D34" s="26"/>
      <c r="E34" s="25"/>
      <c r="F34" s="28"/>
      <c r="G34" s="24"/>
      <c r="H34" s="26"/>
    </row>
    <row r="35" spans="1:8" ht="15.75" customHeight="1">
      <c r="A35" s="24">
        <v>35</v>
      </c>
      <c r="B35" s="25"/>
      <c r="C35" s="25"/>
      <c r="D35" s="26"/>
      <c r="E35" s="25"/>
      <c r="F35" s="28"/>
      <c r="G35" s="24"/>
      <c r="H35" s="26"/>
    </row>
    <row r="36" spans="1:8" ht="15.75" customHeight="1">
      <c r="A36" s="24">
        <v>36</v>
      </c>
      <c r="B36" s="25"/>
      <c r="C36" s="25"/>
      <c r="D36" s="26"/>
      <c r="E36" s="25"/>
      <c r="F36" s="28"/>
      <c r="G36" s="24"/>
      <c r="H36" s="26"/>
    </row>
    <row r="37" spans="1:8" ht="15.75" customHeight="1">
      <c r="A37" s="24">
        <v>37</v>
      </c>
      <c r="B37" s="25"/>
      <c r="C37" s="25"/>
      <c r="D37" s="26"/>
      <c r="E37" s="25"/>
      <c r="F37" s="28"/>
      <c r="G37" s="24"/>
      <c r="H37" s="26"/>
    </row>
    <row r="38" spans="1:8" ht="15.75" customHeight="1">
      <c r="A38" s="24">
        <v>38</v>
      </c>
      <c r="B38" s="25"/>
      <c r="C38" s="25"/>
      <c r="D38" s="26"/>
      <c r="E38" s="25"/>
      <c r="F38" s="28"/>
      <c r="G38" s="24"/>
      <c r="H38" s="26"/>
    </row>
    <row r="39" spans="1:8" ht="15.75" customHeight="1">
      <c r="A39" s="24">
        <v>39</v>
      </c>
      <c r="B39" s="25"/>
      <c r="C39" s="25"/>
      <c r="D39" s="26"/>
      <c r="E39" s="25"/>
      <c r="F39" s="28"/>
      <c r="G39" s="24"/>
      <c r="H39" s="26"/>
    </row>
    <row r="40" spans="1:8" ht="15.75" customHeight="1">
      <c r="A40" s="24">
        <v>40</v>
      </c>
      <c r="B40" s="25"/>
      <c r="C40" s="25"/>
      <c r="D40" s="26"/>
      <c r="E40" s="25"/>
      <c r="F40" s="28"/>
      <c r="G40" s="24"/>
      <c r="H40" s="26"/>
    </row>
    <row r="41" spans="1:8" ht="15.75" customHeight="1">
      <c r="A41" s="6"/>
      <c r="B41" s="7" t="s">
        <v>41</v>
      </c>
      <c r="C41" s="8"/>
      <c r="D41" s="32">
        <f>SUM(D7:D40)</f>
        <v>0</v>
      </c>
      <c r="E41" s="9"/>
      <c r="F41" s="10"/>
      <c r="G41" s="9"/>
      <c r="H41" s="32">
        <f>SUM(H7:H40)</f>
        <v>15725</v>
      </c>
    </row>
    <row r="42" spans="1:8" ht="15.75" customHeight="1">
      <c r="A42" s="6"/>
      <c r="B42" s="11" t="s">
        <v>9</v>
      </c>
      <c r="C42" s="11"/>
      <c r="D42" s="12"/>
      <c r="E42" s="11"/>
      <c r="F42" s="13"/>
      <c r="G42" s="14"/>
      <c r="H42" s="33">
        <f>H41/C4</f>
        <v>3145</v>
      </c>
    </row>
    <row r="43" spans="1:8" ht="15.75" customHeight="1">
      <c r="A43" s="6"/>
      <c r="B43" s="6"/>
      <c r="C43" s="6"/>
      <c r="D43" s="6"/>
      <c r="E43" s="6"/>
      <c r="F43" s="6"/>
      <c r="G43" s="6"/>
      <c r="H43" s="6"/>
    </row>
    <row r="44" spans="1:8" ht="15.75" customHeight="1">
      <c r="A44" s="6"/>
      <c r="B44" s="6"/>
      <c r="C44" s="6"/>
      <c r="D44" s="6"/>
      <c r="E44" s="30" t="s">
        <v>11</v>
      </c>
      <c r="F44" s="30"/>
      <c r="G44" s="30"/>
      <c r="H44" s="31">
        <f>C4*2695</f>
        <v>13475</v>
      </c>
    </row>
    <row r="45" spans="1:8" ht="15.75" customHeight="1">
      <c r="A45" s="6"/>
      <c r="B45" s="6"/>
      <c r="C45" s="6"/>
      <c r="D45" s="6"/>
      <c r="E45" s="30" t="s">
        <v>23</v>
      </c>
      <c r="F45" s="30"/>
      <c r="G45" s="30"/>
      <c r="H45" s="31">
        <f>C4*275</f>
        <v>1375</v>
      </c>
    </row>
    <row r="46" spans="1:8" ht="15.75" customHeight="1">
      <c r="A46" s="6"/>
      <c r="B46" s="6"/>
      <c r="C46" s="6"/>
      <c r="D46" s="6"/>
      <c r="E46" s="30" t="s">
        <v>12</v>
      </c>
      <c r="F46" s="30"/>
      <c r="G46" s="30"/>
      <c r="H46" s="31">
        <f>H44+H45-H41</f>
        <v>-875</v>
      </c>
    </row>
    <row r="47" spans="1:8" ht="15.75" customHeight="1">
      <c r="A47" s="6"/>
      <c r="B47" s="6"/>
      <c r="C47" s="6"/>
      <c r="D47" s="6"/>
      <c r="E47" s="30" t="s">
        <v>36</v>
      </c>
      <c r="F47" s="30"/>
      <c r="G47" s="30"/>
      <c r="H47" s="31">
        <f>H46/C4</f>
        <v>-175</v>
      </c>
    </row>
  </sheetData>
  <phoneticPr fontId="0" type="noConversion"/>
  <dataValidations count="1">
    <dataValidation type="list" allowBlank="1" showInputMessage="1" showErrorMessage="1" promptTitle="Doelgroep" prompt="Maak een keuze" sqref="E7:E40" xr:uid="{B1CD5E91-BF39-486F-8F55-89C82BE78D11}">
      <formula1>#REF!</formula1>
    </dataValidation>
  </dataValidation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F230-39AC-4770-9545-35FB93CC95B2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C9FC-64D8-4022-904B-604E52096A55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A9D4-330F-4453-854B-02BFA37D0157}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661D799B91044918C061E4306782E" ma:contentTypeVersion="14" ma:contentTypeDescription="Een nieuw document maken." ma:contentTypeScope="" ma:versionID="4b793037928bcc81f0227f7b6fae745b">
  <xsd:schema xmlns:xsd="http://www.w3.org/2001/XMLSchema" xmlns:xs="http://www.w3.org/2001/XMLSchema" xmlns:p="http://schemas.microsoft.com/office/2006/metadata/properties" xmlns:ns2="9b82def9-ec80-4d3c-bbb1-20ac59d496c9" xmlns:ns3="10d6bb59-323d-4aea-8ee9-c460035a4493" targetNamespace="http://schemas.microsoft.com/office/2006/metadata/properties" ma:root="true" ma:fieldsID="092109d49822a91e17cf858566a54806" ns2:_="" ns3:_="">
    <xsd:import namespace="9b82def9-ec80-4d3c-bbb1-20ac59d496c9"/>
    <xsd:import namespace="10d6bb59-323d-4aea-8ee9-c460035a4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def9-ec80-4d3c-bbb1-20ac59d49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697d50ba-0642-43b0-b949-e58c6bd386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6bb59-323d-4aea-8ee9-c460035a4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736475-a249-48dc-ba68-065b339854bc}" ma:internalName="TaxCatchAll" ma:showField="CatchAllData" ma:web="10d6bb59-323d-4aea-8ee9-c460035a44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def9-ec80-4d3c-bbb1-20ac59d496c9">
      <Terms xmlns="http://schemas.microsoft.com/office/infopath/2007/PartnerControls"/>
    </lcf76f155ced4ddcb4097134ff3c332f>
    <TaxCatchAll xmlns="10d6bb59-323d-4aea-8ee9-c460035a4493"/>
  </documentManagement>
</p:properties>
</file>

<file path=customXml/itemProps1.xml><?xml version="1.0" encoding="utf-8"?>
<ds:datastoreItem xmlns:ds="http://schemas.openxmlformats.org/officeDocument/2006/customXml" ds:itemID="{E6B7F06F-A0BD-49B1-AB3D-7C81A9EBE90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F3D4173-7496-44BB-A5B3-91C30735B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CA914-29C8-4863-BBC1-68050529C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def9-ec80-4d3c-bbb1-20ac59d496c9"/>
    <ds:schemaRef ds:uri="10d6bb59-323d-4aea-8ee9-c460035a4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9AFF5F-A7B5-4C2B-8FB9-CCB953AC064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Blad2</vt:lpstr>
      <vt:lpstr>Blad3</vt:lpstr>
      <vt:lpstr>Blad4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Willem-Jan van der Ven</dc:creator>
  <cp:lastModifiedBy>Levi Strijker | World Servants</cp:lastModifiedBy>
  <cp:lastPrinted>2012-06-12T10:38:07Z</cp:lastPrinted>
  <dcterms:created xsi:type="dcterms:W3CDTF">2008-10-21T17:28:36Z</dcterms:created>
  <dcterms:modified xsi:type="dcterms:W3CDTF">2025-10-08T14:22:45Z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BUILTIN\Administrators</vt:lpwstr>
  </property>
  <property fmtid="{D5CDD505-2E9C-101B-9397-08002B2CF9AE}" pid="4" name="Order">
    <vt:lpwstr>566000.000000000</vt:lpwstr>
  </property>
  <property fmtid="{D5CDD505-2E9C-101B-9397-08002B2CF9AE}" pid="5" name="display_urn:schemas-microsoft-com:office:office#Author">
    <vt:lpwstr>BUILTIN\Administrators</vt:lpwstr>
  </property>
</Properties>
</file>